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67" windowHeight="11695" activeTab="0"/>
  </bookViews>
  <sheets>
    <sheet name="Données consolidées - MinArm" sheetId="1" r:id="rId1"/>
  </sheets>
  <externalReferences>
    <externalReference r:id="rId4"/>
  </externalReferences>
  <definedNames>
    <definedName name="_xlnm._FilterDatabase" localSheetId="0" hidden="1">'Données consolidées - MinArm'!$A$1:$E$111</definedName>
    <definedName name="CONF_LISTE_TITULAIRE">'[1]Conf'!$G$4:$G$13</definedName>
    <definedName name="_xlnm.Print_Titles" localSheetId="0">'Données consolidées - MinArm'!$1:$1</definedName>
    <definedName name="_xlnm.Print_Area" localSheetId="0">'Données consolidées - MinArm'!$A$1:$E$1</definedName>
  </definedNames>
  <calcPr fullCalcOnLoad="1"/>
</workbook>
</file>

<file path=xl/sharedStrings.xml><?xml version="1.0" encoding="utf-8"?>
<sst xmlns="http://schemas.openxmlformats.org/spreadsheetml/2006/main" count="307" uniqueCount="85">
  <si>
    <t>BEARING POINT</t>
  </si>
  <si>
    <t>STERIA</t>
  </si>
  <si>
    <t>DELOITTE</t>
  </si>
  <si>
    <t>EUROGROUP</t>
  </si>
  <si>
    <t>ACCENTURE</t>
  </si>
  <si>
    <t>Juin 2021 - Septembre 2021</t>
  </si>
  <si>
    <t>Août 2019 - Juillet 2020 2020</t>
  </si>
  <si>
    <t>Avril 2020 - Janvier 2021</t>
  </si>
  <si>
    <t>Octobre 2021 - Juillet 2022</t>
  </si>
  <si>
    <t>Mai 2019-Novembre 2019</t>
  </si>
  <si>
    <t>Novembre 2020 - Juillet 2021</t>
  </si>
  <si>
    <t>janvier 2022 - Juillet 2022</t>
  </si>
  <si>
    <t>Septembre 2018 - Février 2019</t>
  </si>
  <si>
    <t>Septembre 2018 - Mars 2019</t>
  </si>
  <si>
    <t>Août 2019 - Février 2020</t>
  </si>
  <si>
    <t>Juillet 2019 - Janvier 2020</t>
  </si>
  <si>
    <t>Décembre 2019 - Mai 2020</t>
  </si>
  <si>
    <t>Mars 2020 - Septembre 2020</t>
  </si>
  <si>
    <t>2019-2020</t>
  </si>
  <si>
    <t>2020-2021</t>
  </si>
  <si>
    <t>Wavestone</t>
  </si>
  <si>
    <t>2021-2022</t>
  </si>
  <si>
    <t xml:space="preserve">Wavestone </t>
  </si>
  <si>
    <t>2017-2018</t>
  </si>
  <si>
    <t>2018-2019</t>
  </si>
  <si>
    <t>EUROGROUP &amp; WAVESTONE</t>
  </si>
  <si>
    <t xml:space="preserve"> </t>
  </si>
  <si>
    <t>LASCE ASSOCIATES</t>
  </si>
  <si>
    <t>sans mini avec un maxi de 500 000,00 €</t>
  </si>
  <si>
    <t>1 799 847,36 €</t>
  </si>
  <si>
    <t>Mazars</t>
  </si>
  <si>
    <t>2018-2022</t>
  </si>
  <si>
    <t>Montant estimé : 675 000 € TTC (AC sans montant max.)</t>
  </si>
  <si>
    <t>Ernst and Young Avocats</t>
  </si>
  <si>
    <t>montant estimé : 488 000 (AC sans montant max.)</t>
  </si>
  <si>
    <t>2019-2021</t>
  </si>
  <si>
    <t>ONET TECHNOLOGIES CN</t>
  </si>
  <si>
    <t>2021-2023</t>
  </si>
  <si>
    <t>2021-2029</t>
  </si>
  <si>
    <t>Défense Conseil International</t>
  </si>
  <si>
    <t>2020-2021
(15 mois à compter de sa notification )</t>
  </si>
  <si>
    <t>ACCENTURE / MAZARS</t>
  </si>
  <si>
    <t xml:space="preserve">EUROGROUP </t>
  </si>
  <si>
    <t>SOPRA STERIA</t>
  </si>
  <si>
    <t>ACCENTURE/BEARINGPOINT</t>
  </si>
  <si>
    <t>INOPS</t>
  </si>
  <si>
    <t>CEMKA</t>
  </si>
  <si>
    <t>2020-2024</t>
  </si>
  <si>
    <t>2018-2021</t>
  </si>
  <si>
    <t>2018-2020</t>
  </si>
  <si>
    <t>2021-2025</t>
  </si>
  <si>
    <t>2019-2022</t>
  </si>
  <si>
    <t>PWC et IPMC</t>
  </si>
  <si>
    <t>2018 - 2019</t>
  </si>
  <si>
    <t>2020-2022</t>
  </si>
  <si>
    <t>1 511 897, 00</t>
  </si>
  <si>
    <t>Cotraitants : PWC  et SETEC IPMC</t>
  </si>
  <si>
    <t>2020 - 2027</t>
  </si>
  <si>
    <t>Montant de l'accord cadre
5.600.000, pour mémoire. Concrétisation par marchés subséquents ou bons de commande.</t>
  </si>
  <si>
    <t>686.238</t>
  </si>
  <si>
    <t>2020 - 2021</t>
  </si>
  <si>
    <t>332 868,00 € TTC</t>
  </si>
  <si>
    <t>ALTIDEM</t>
  </si>
  <si>
    <t>ACS CONSULTANTS</t>
  </si>
  <si>
    <t>Année de passation</t>
  </si>
  <si>
    <t>Période couverte
(ex : 2018-2020)</t>
  </si>
  <si>
    <t>Objet de la prestation
(ex : "établir un diagnostic des leviers de croissance dans le secteur de…")</t>
  </si>
  <si>
    <t>Montant du contrat
en euros TTC (AE)</t>
  </si>
  <si>
    <r>
      <t xml:space="preserve">Prestataire
(ex : KPMG, Capgemini, Ernst and Young, </t>
    </r>
    <r>
      <rPr>
        <b/>
        <i/>
        <sz val="11"/>
        <color indexed="8"/>
        <rFont val="Calibri"/>
        <family val="2"/>
      </rPr>
      <t>etc</t>
    </r>
    <r>
      <rPr>
        <b/>
        <sz val="11"/>
        <color indexed="8"/>
        <rFont val="Calibri"/>
        <family val="2"/>
      </rPr>
      <t>.)</t>
    </r>
  </si>
  <si>
    <t>Capgemini</t>
  </si>
  <si>
    <t>Apave Aeroservices</t>
  </si>
  <si>
    <t>INFRA GESTION</t>
  </si>
  <si>
    <t>APAVE SUDEUROPE</t>
  </si>
  <si>
    <t>BULL</t>
  </si>
  <si>
    <t>OCYO CONSULTING</t>
  </si>
  <si>
    <t>2020-2023</t>
  </si>
  <si>
    <t>2018-2024</t>
  </si>
  <si>
    <t>2019-2024</t>
  </si>
  <si>
    <t>AC sans montant max avec montant estimé à 988 860</t>
  </si>
  <si>
    <t>Montant estimé : 1 823  824,73 € (AC sans montant max)</t>
  </si>
  <si>
    <t>Altidem</t>
  </si>
  <si>
    <t xml:space="preserve">206 991 €
</t>
  </si>
  <si>
    <t>4 ans à compter de la notification</t>
  </si>
  <si>
    <t>ERNST &amp; YOUNG</t>
  </si>
  <si>
    <t>Non publication de l'objet de la prestation pour le ministère des Armées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</si>
</sst>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_€"/>
    <numFmt numFmtId="167" formatCode="[$-40C]dddd\ d\ mmmm\ yyyy"/>
    <numFmt numFmtId="168" formatCode="#,##0.00\ &quot;€&quot;"/>
    <numFmt numFmtId="169" formatCode="\P\I\-0000\-0000"/>
    <numFmt numFmtId="170" formatCode="dd/mm/yy;@"/>
    <numFmt numFmtId="171" formatCode="#,##0\ &quot;€&quot;"/>
    <numFmt numFmtId="172" formatCode="[$-40C]mmm\-yy;@"/>
    <numFmt numFmtId="173" formatCode="#,##0.00_ ;[Red]\-#,##0.00\ "/>
    <numFmt numFmtId="174" formatCode="_-* #,##0_-;\-* #,##0_-;_-* &quot;-&quot;??_-;_-@_-"/>
    <numFmt numFmtId="175" formatCode="_-* #,##0\ &quot;€&quot;_-;\-* #,##0\ &quot;€&quot;_-;_-* &quot;-&quot;??\ &quot;€&quot;_-;_-@_-"/>
    <numFmt numFmtId="176" formatCode="00\.00\.00"/>
    <numFmt numFmtId="177" formatCode="_-* #,##0\ _€_-;\-* #,##0\ _€_-;_-* &quot;-&quot;??\ _€_-;_-@_-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7.5"/>
      <color indexed="12"/>
      <name val="Arial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25"/>
      <name val="Calibri"/>
      <family val="2"/>
    </font>
    <font>
      <sz val="10"/>
      <color indexed="8"/>
      <name val="Book Antiqua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sz val="10"/>
      <color theme="1"/>
      <name val="Book Antiqua"/>
      <family val="2"/>
    </font>
    <font>
      <sz val="10"/>
      <color theme="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34" fillId="30" borderId="0" applyNumberFormat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171" fontId="23" fillId="33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 applyProtection="1">
      <alignment horizontal="center" vertical="center" wrapText="1"/>
      <protection locked="0"/>
    </xf>
    <xf numFmtId="171" fontId="2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23" fillId="33" borderId="10" xfId="54" applyFont="1" applyFill="1" applyBorder="1" applyAlignment="1">
      <alignment horizontal="center" vertical="center" wrapText="1"/>
      <protection/>
    </xf>
    <xf numFmtId="0" fontId="23" fillId="33" borderId="10" xfId="54" applyFont="1" applyFill="1" applyBorder="1" applyAlignment="1">
      <alignment horizontal="left" vertical="center" wrapText="1"/>
      <protection/>
    </xf>
    <xf numFmtId="171" fontId="23" fillId="33" borderId="10" xfId="49" applyNumberFormat="1" applyFont="1" applyFill="1" applyBorder="1" applyAlignment="1">
      <alignment horizontal="center" vertical="center" wrapText="1"/>
    </xf>
    <xf numFmtId="14" fontId="23" fillId="33" borderId="10" xfId="0" applyNumberFormat="1" applyFont="1" applyFill="1" applyBorder="1" applyAlignment="1">
      <alignment horizontal="center" vertical="center" wrapText="1"/>
    </xf>
    <xf numFmtId="17" fontId="23" fillId="33" borderId="10" xfId="0" applyNumberFormat="1" applyFont="1" applyFill="1" applyBorder="1" applyAlignment="1">
      <alignment horizontal="center" vertical="center" wrapText="1"/>
    </xf>
    <xf numFmtId="171" fontId="23" fillId="33" borderId="10" xfId="54" applyNumberFormat="1" applyFont="1" applyFill="1" applyBorder="1" applyAlignment="1">
      <alignment horizontal="center" vertical="center" wrapText="1"/>
      <protection/>
    </xf>
    <xf numFmtId="171" fontId="23" fillId="33" borderId="10" xfId="50" applyNumberFormat="1" applyFont="1" applyFill="1" applyBorder="1" applyAlignment="1">
      <alignment horizontal="center" vertical="center" wrapText="1"/>
    </xf>
    <xf numFmtId="171" fontId="0" fillId="33" borderId="10" xfId="0" applyNumberFormat="1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 applyProtection="1" quotePrefix="1">
      <alignment horizontal="center" vertical="center" wrapText="1"/>
      <protection locked="0"/>
    </xf>
    <xf numFmtId="3" fontId="23" fillId="33" borderId="10" xfId="0" applyNumberFormat="1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left" vertical="center" wrapText="1"/>
    </xf>
    <xf numFmtId="0" fontId="23" fillId="33" borderId="0" xfId="0" applyFont="1" applyFill="1" applyBorder="1" applyAlignment="1">
      <alignment horizontal="center" vertical="center" wrapText="1"/>
    </xf>
    <xf numFmtId="171" fontId="23" fillId="33" borderId="0" xfId="0" applyNumberFormat="1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left" vertical="top" wrapText="1"/>
    </xf>
    <xf numFmtId="171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0" fillId="33" borderId="10" xfId="0" applyNumberFormat="1" applyFont="1" applyFill="1" applyBorder="1" applyAlignment="1">
      <alignment horizontal="center" vertical="center" wrapText="1"/>
    </xf>
    <xf numFmtId="171" fontId="0" fillId="33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Monétaire 2" xfId="52"/>
    <cellStyle name="Neutre" xfId="53"/>
    <cellStyle name="Normal 2" xfId="54"/>
    <cellStyle name="Normal 4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rscz-mbtewi02v\VCN_BTE_DC-DIRISI\07-Service%20Central%20Ingenierie\04-DIVPPE\07-DEPPI\Marche_UO\UO2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au de bord"/>
      <sheetName val="Suivi UO"/>
      <sheetName val="Conf"/>
      <sheetName val="Import_TITULAIRE"/>
      <sheetName val="TESTS"/>
    </sheetNames>
    <sheetDataSet>
      <sheetData sheetId="2">
        <row r="4">
          <cell r="G4" t="str">
            <v>DELOITTE</v>
          </cell>
        </row>
        <row r="5">
          <cell r="G5" t="str">
            <v>STERIA</v>
          </cell>
        </row>
        <row r="6">
          <cell r="G6" t="str">
            <v>EUROGROUP</v>
          </cell>
        </row>
        <row r="7">
          <cell r="G7" t="str">
            <v>CGI</v>
          </cell>
        </row>
        <row r="8">
          <cell r="G8" t="str">
            <v>CG2</v>
          </cell>
        </row>
        <row r="9">
          <cell r="G9" t="str">
            <v>Capgemini</v>
          </cell>
        </row>
        <row r="10">
          <cell r="G10" t="str">
            <v>ALTRAN</v>
          </cell>
        </row>
        <row r="11">
          <cell r="G11" t="str">
            <v>Bull</v>
          </cell>
        </row>
        <row r="12">
          <cell r="G12" t="str">
            <v>Sogeti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1"/>
  <sheetViews>
    <sheetView tabSelected="1" zoomScale="86" zoomScaleNormal="86" zoomScalePageLayoutView="0" workbookViewId="0" topLeftCell="A28">
      <selection activeCell="F1" sqref="F1:F16384"/>
    </sheetView>
  </sheetViews>
  <sheetFormatPr defaultColWidth="14.00390625" defaultRowHeight="15"/>
  <cols>
    <col min="1" max="1" width="14.00390625" style="19" customWidth="1"/>
    <col min="2" max="2" width="17.57421875" style="19" customWidth="1"/>
    <col min="3" max="3" width="19.00390625" style="19" customWidth="1"/>
    <col min="4" max="4" width="83.421875" style="18" customWidth="1"/>
    <col min="5" max="5" width="17.00390625" style="20" customWidth="1"/>
    <col min="6" max="16384" width="14.00390625" style="18" customWidth="1"/>
  </cols>
  <sheetData>
    <row r="1" spans="1:5" ht="60">
      <c r="A1" s="15" t="s">
        <v>64</v>
      </c>
      <c r="B1" s="15" t="s">
        <v>68</v>
      </c>
      <c r="C1" s="15" t="s">
        <v>65</v>
      </c>
      <c r="D1" s="15" t="s">
        <v>66</v>
      </c>
      <c r="E1" s="15" t="s">
        <v>67</v>
      </c>
    </row>
    <row r="2" spans="1:5" ht="45">
      <c r="A2" s="1">
        <v>2018</v>
      </c>
      <c r="B2" s="7" t="s">
        <v>27</v>
      </c>
      <c r="C2" s="7" t="s">
        <v>23</v>
      </c>
      <c r="D2" s="8" t="s">
        <v>84</v>
      </c>
      <c r="E2" s="12" t="s">
        <v>28</v>
      </c>
    </row>
    <row r="3" spans="1:5" ht="201" customHeight="1">
      <c r="A3" s="1">
        <v>2018</v>
      </c>
      <c r="B3" s="1" t="s">
        <v>30</v>
      </c>
      <c r="C3" s="1" t="s">
        <v>31</v>
      </c>
      <c r="D3" s="8" t="s">
        <v>84</v>
      </c>
      <c r="E3" s="2" t="s">
        <v>32</v>
      </c>
    </row>
    <row r="4" spans="1:5" ht="45">
      <c r="A4" s="1">
        <v>2018</v>
      </c>
      <c r="B4" s="1" t="s">
        <v>33</v>
      </c>
      <c r="C4" s="1" t="s">
        <v>31</v>
      </c>
      <c r="D4" s="8" t="s">
        <v>84</v>
      </c>
      <c r="E4" s="4" t="s">
        <v>34</v>
      </c>
    </row>
    <row r="5" spans="1:5" ht="45">
      <c r="A5" s="5">
        <v>2020</v>
      </c>
      <c r="B5" s="6" t="s">
        <v>71</v>
      </c>
      <c r="C5" s="5" t="s">
        <v>75</v>
      </c>
      <c r="D5" s="8" t="s">
        <v>84</v>
      </c>
      <c r="E5" s="14" t="s">
        <v>79</v>
      </c>
    </row>
    <row r="6" spans="1:5" ht="135">
      <c r="A6" s="23">
        <v>2020</v>
      </c>
      <c r="B6" s="1" t="s">
        <v>56</v>
      </c>
      <c r="C6" s="1" t="s">
        <v>57</v>
      </c>
      <c r="D6" s="8" t="s">
        <v>84</v>
      </c>
      <c r="E6" s="4" t="s">
        <v>58</v>
      </c>
    </row>
    <row r="7" spans="1:5" ht="45">
      <c r="A7" s="5">
        <v>2019</v>
      </c>
      <c r="B7" s="5" t="s">
        <v>70</v>
      </c>
      <c r="C7" s="6" t="s">
        <v>35</v>
      </c>
      <c r="D7" s="8" t="s">
        <v>84</v>
      </c>
      <c r="E7" s="24" t="s">
        <v>78</v>
      </c>
    </row>
    <row r="8" spans="1:5" ht="30">
      <c r="A8" s="23">
        <v>2020</v>
      </c>
      <c r="B8" s="1" t="s">
        <v>56</v>
      </c>
      <c r="C8" s="1" t="s">
        <v>19</v>
      </c>
      <c r="D8" s="8" t="s">
        <v>84</v>
      </c>
      <c r="E8" s="4" t="s">
        <v>59</v>
      </c>
    </row>
    <row r="9" spans="1:5" ht="30">
      <c r="A9" s="23">
        <v>2021</v>
      </c>
      <c r="B9" s="1" t="s">
        <v>56</v>
      </c>
      <c r="C9" s="1" t="s">
        <v>60</v>
      </c>
      <c r="D9" s="8" t="s">
        <v>84</v>
      </c>
      <c r="E9" s="4" t="s">
        <v>61</v>
      </c>
    </row>
    <row r="10" spans="1:5" ht="30">
      <c r="A10" s="23">
        <v>2018</v>
      </c>
      <c r="B10" s="1" t="s">
        <v>83</v>
      </c>
      <c r="C10" s="5" t="s">
        <v>24</v>
      </c>
      <c r="D10" s="8" t="s">
        <v>84</v>
      </c>
      <c r="E10" s="14" t="s">
        <v>81</v>
      </c>
    </row>
    <row r="11" spans="1:5" ht="15">
      <c r="A11" s="1">
        <v>2018</v>
      </c>
      <c r="B11" s="1" t="s">
        <v>4</v>
      </c>
      <c r="C11" s="1" t="s">
        <v>26</v>
      </c>
      <c r="D11" s="8" t="s">
        <v>84</v>
      </c>
      <c r="E11" s="2" t="s">
        <v>29</v>
      </c>
    </row>
    <row r="12" spans="1:5" ht="54" customHeight="1">
      <c r="A12" s="1">
        <v>2020</v>
      </c>
      <c r="B12" s="1" t="s">
        <v>0</v>
      </c>
      <c r="C12" s="1" t="s">
        <v>54</v>
      </c>
      <c r="D12" s="8" t="s">
        <v>84</v>
      </c>
      <c r="E12" s="4" t="s">
        <v>55</v>
      </c>
    </row>
    <row r="13" spans="1:5" ht="15">
      <c r="A13" s="5">
        <v>2021</v>
      </c>
      <c r="B13" s="6" t="s">
        <v>74</v>
      </c>
      <c r="C13" s="5" t="s">
        <v>50</v>
      </c>
      <c r="D13" s="8" t="s">
        <v>84</v>
      </c>
      <c r="E13" s="14">
        <v>3746018.4</v>
      </c>
    </row>
    <row r="14" spans="1:5" ht="15">
      <c r="A14" s="1">
        <v>2021</v>
      </c>
      <c r="B14" s="1" t="s">
        <v>43</v>
      </c>
      <c r="C14" s="1" t="s">
        <v>38</v>
      </c>
      <c r="D14" s="8" t="s">
        <v>84</v>
      </c>
      <c r="E14" s="9">
        <v>3319592.64</v>
      </c>
    </row>
    <row r="15" spans="1:5" ht="15">
      <c r="A15" s="1">
        <v>2020</v>
      </c>
      <c r="B15" s="1" t="s">
        <v>83</v>
      </c>
      <c r="C15" s="1" t="s">
        <v>54</v>
      </c>
      <c r="D15" s="8" t="s">
        <v>84</v>
      </c>
      <c r="E15" s="4">
        <v>2761320</v>
      </c>
    </row>
    <row r="16" spans="1:5" ht="15">
      <c r="A16" s="1">
        <v>2019</v>
      </c>
      <c r="B16" s="1" t="s">
        <v>0</v>
      </c>
      <c r="C16" s="1" t="s">
        <v>51</v>
      </c>
      <c r="D16" s="8" t="s">
        <v>84</v>
      </c>
      <c r="E16" s="4">
        <v>2596037</v>
      </c>
    </row>
    <row r="17" spans="1:5" ht="15">
      <c r="A17" s="5">
        <v>2018</v>
      </c>
      <c r="B17" s="6" t="s">
        <v>71</v>
      </c>
      <c r="C17" s="5" t="s">
        <v>31</v>
      </c>
      <c r="D17" s="8" t="s">
        <v>84</v>
      </c>
      <c r="E17" s="22">
        <v>2213694.9</v>
      </c>
    </row>
    <row r="18" spans="1:5" ht="15">
      <c r="A18" s="1">
        <v>2018</v>
      </c>
      <c r="B18" s="1" t="s">
        <v>4</v>
      </c>
      <c r="C18" s="1" t="s">
        <v>26</v>
      </c>
      <c r="D18" s="8" t="s">
        <v>84</v>
      </c>
      <c r="E18" s="2">
        <v>1801290</v>
      </c>
    </row>
    <row r="19" spans="1:5" ht="15">
      <c r="A19" s="1">
        <v>2018</v>
      </c>
      <c r="B19" s="1" t="s">
        <v>3</v>
      </c>
      <c r="C19" s="1" t="s">
        <v>48</v>
      </c>
      <c r="D19" s="8" t="s">
        <v>84</v>
      </c>
      <c r="E19" s="2">
        <v>1570000</v>
      </c>
    </row>
    <row r="20" spans="1:5" ht="15">
      <c r="A20" s="5">
        <v>2018</v>
      </c>
      <c r="B20" s="5" t="s">
        <v>69</v>
      </c>
      <c r="C20" s="6" t="s">
        <v>35</v>
      </c>
      <c r="D20" s="8" t="s">
        <v>84</v>
      </c>
      <c r="E20" s="22">
        <v>1565728.8</v>
      </c>
    </row>
    <row r="21" spans="1:5" ht="15">
      <c r="A21" s="1">
        <v>2018</v>
      </c>
      <c r="B21" s="1" t="s">
        <v>4</v>
      </c>
      <c r="C21" s="1" t="s">
        <v>24</v>
      </c>
      <c r="D21" s="8" t="s">
        <v>84</v>
      </c>
      <c r="E21" s="2">
        <v>1510954.42</v>
      </c>
    </row>
    <row r="22" spans="1:5" ht="30">
      <c r="A22" s="1">
        <v>2021</v>
      </c>
      <c r="B22" s="1" t="s">
        <v>36</v>
      </c>
      <c r="C22" s="1" t="s">
        <v>37</v>
      </c>
      <c r="D22" s="8" t="s">
        <v>84</v>
      </c>
      <c r="E22" s="9">
        <v>1342072.8</v>
      </c>
    </row>
    <row r="23" spans="1:5" ht="15">
      <c r="A23" s="1">
        <v>2018</v>
      </c>
      <c r="B23" s="1" t="s">
        <v>4</v>
      </c>
      <c r="C23" s="1" t="s">
        <v>26</v>
      </c>
      <c r="D23" s="8" t="s">
        <v>84</v>
      </c>
      <c r="E23" s="2">
        <v>1327000.78</v>
      </c>
    </row>
    <row r="24" spans="1:5" ht="15">
      <c r="A24" s="1">
        <v>2018</v>
      </c>
      <c r="B24" s="1" t="s">
        <v>0</v>
      </c>
      <c r="C24" s="1" t="s">
        <v>53</v>
      </c>
      <c r="D24" s="8" t="s">
        <v>84</v>
      </c>
      <c r="E24" s="4">
        <v>1136953.2</v>
      </c>
    </row>
    <row r="25" spans="1:5" ht="15">
      <c r="A25" s="5">
        <v>2020</v>
      </c>
      <c r="B25" s="6" t="s">
        <v>71</v>
      </c>
      <c r="C25" s="5" t="s">
        <v>54</v>
      </c>
      <c r="D25" s="8" t="s">
        <v>84</v>
      </c>
      <c r="E25" s="24">
        <v>978063.07</v>
      </c>
    </row>
    <row r="26" spans="1:5" ht="15">
      <c r="A26" s="5">
        <v>2018</v>
      </c>
      <c r="B26" s="1" t="s">
        <v>83</v>
      </c>
      <c r="C26" s="5" t="s">
        <v>76</v>
      </c>
      <c r="D26" s="8" t="s">
        <v>84</v>
      </c>
      <c r="E26" s="14">
        <v>912000</v>
      </c>
    </row>
    <row r="27" spans="1:5" ht="15">
      <c r="A27" s="1">
        <v>2021</v>
      </c>
      <c r="B27" s="1" t="s">
        <v>0</v>
      </c>
      <c r="C27" s="1" t="s">
        <v>21</v>
      </c>
      <c r="D27" s="8" t="s">
        <v>84</v>
      </c>
      <c r="E27" s="9">
        <v>898920</v>
      </c>
    </row>
    <row r="28" spans="1:5" ht="15">
      <c r="A28" s="1">
        <v>2019</v>
      </c>
      <c r="B28" s="1" t="s">
        <v>4</v>
      </c>
      <c r="C28" s="1">
        <v>2019</v>
      </c>
      <c r="D28" s="8" t="s">
        <v>84</v>
      </c>
      <c r="E28" s="2">
        <v>887864.1</v>
      </c>
    </row>
    <row r="29" spans="1:5" ht="15">
      <c r="A29" s="1">
        <v>2019</v>
      </c>
      <c r="B29" s="1" t="s">
        <v>45</v>
      </c>
      <c r="C29" s="1" t="s">
        <v>35</v>
      </c>
      <c r="D29" s="8" t="s">
        <v>84</v>
      </c>
      <c r="E29" s="2">
        <v>851241.97</v>
      </c>
    </row>
    <row r="30" spans="1:5" ht="97.5" customHeight="1">
      <c r="A30" s="23">
        <v>2018</v>
      </c>
      <c r="B30" s="1" t="s">
        <v>2</v>
      </c>
      <c r="C30" s="1"/>
      <c r="D30" s="8" t="s">
        <v>84</v>
      </c>
      <c r="E30" s="2">
        <v>847243.56</v>
      </c>
    </row>
    <row r="31" spans="1:5" ht="91.5" customHeight="1">
      <c r="A31" s="1">
        <v>2021</v>
      </c>
      <c r="B31" s="1" t="s">
        <v>0</v>
      </c>
      <c r="C31" s="1" t="s">
        <v>21</v>
      </c>
      <c r="D31" s="8" t="s">
        <v>84</v>
      </c>
      <c r="E31" s="13">
        <v>814416</v>
      </c>
    </row>
    <row r="32" spans="1:5" ht="15">
      <c r="A32" s="23">
        <v>2018</v>
      </c>
      <c r="B32" s="1" t="s">
        <v>52</v>
      </c>
      <c r="C32" s="10">
        <v>43788</v>
      </c>
      <c r="D32" s="8" t="s">
        <v>84</v>
      </c>
      <c r="E32" s="4">
        <v>786122.4</v>
      </c>
    </row>
    <row r="33" spans="1:5" ht="30">
      <c r="A33" s="23">
        <v>2018</v>
      </c>
      <c r="B33" s="3" t="s">
        <v>1</v>
      </c>
      <c r="C33" s="3" t="s">
        <v>13</v>
      </c>
      <c r="D33" s="8" t="s">
        <v>84</v>
      </c>
      <c r="E33" s="4">
        <v>761926.8</v>
      </c>
    </row>
    <row r="34" spans="1:5" ht="101.25" customHeight="1">
      <c r="A34" s="1">
        <v>2018</v>
      </c>
      <c r="B34" s="1" t="s">
        <v>27</v>
      </c>
      <c r="C34" s="1" t="s">
        <v>26</v>
      </c>
      <c r="D34" s="8" t="s">
        <v>84</v>
      </c>
      <c r="E34" s="2">
        <v>733026</v>
      </c>
    </row>
    <row r="35" spans="1:5" ht="367.5" customHeight="1">
      <c r="A35" s="25">
        <v>2021</v>
      </c>
      <c r="B35" s="1" t="s">
        <v>42</v>
      </c>
      <c r="C35" s="27" t="s">
        <v>21</v>
      </c>
      <c r="D35" s="8" t="s">
        <v>84</v>
      </c>
      <c r="E35" s="14">
        <v>624900</v>
      </c>
    </row>
    <row r="36" spans="1:5" ht="192.75" customHeight="1">
      <c r="A36" s="23">
        <v>2019</v>
      </c>
      <c r="B36" s="1" t="s">
        <v>42</v>
      </c>
      <c r="C36" s="11">
        <v>43739</v>
      </c>
      <c r="D36" s="8" t="s">
        <v>84</v>
      </c>
      <c r="E36" s="2">
        <v>599250</v>
      </c>
    </row>
    <row r="37" spans="1:5" ht="15">
      <c r="A37" s="1">
        <v>2020</v>
      </c>
      <c r="B37" s="1" t="s">
        <v>3</v>
      </c>
      <c r="C37" s="1">
        <v>2020</v>
      </c>
      <c r="D37" s="8" t="s">
        <v>84</v>
      </c>
      <c r="E37" s="2">
        <v>556860</v>
      </c>
    </row>
    <row r="38" spans="1:5" ht="134.25" customHeight="1">
      <c r="A38" s="23">
        <v>2019</v>
      </c>
      <c r="B38" s="1" t="s">
        <v>4</v>
      </c>
      <c r="C38" s="1"/>
      <c r="D38" s="8" t="s">
        <v>84</v>
      </c>
      <c r="E38" s="2">
        <v>511043.7</v>
      </c>
    </row>
    <row r="39" spans="1:5" ht="15">
      <c r="A39" s="1">
        <v>2021</v>
      </c>
      <c r="B39" s="1" t="s">
        <v>3</v>
      </c>
      <c r="C39" s="1">
        <v>2021</v>
      </c>
      <c r="D39" s="8" t="s">
        <v>84</v>
      </c>
      <c r="E39" s="2">
        <v>498744</v>
      </c>
    </row>
    <row r="40" spans="1:5" ht="15">
      <c r="A40" s="23">
        <v>2018</v>
      </c>
      <c r="B40" s="1" t="s">
        <v>2</v>
      </c>
      <c r="C40" s="1"/>
      <c r="D40" s="8" t="s">
        <v>84</v>
      </c>
      <c r="E40" s="2">
        <v>496651</v>
      </c>
    </row>
    <row r="41" spans="1:5" ht="60.75" customHeight="1">
      <c r="A41" s="1">
        <v>2020</v>
      </c>
      <c r="B41" s="1" t="s">
        <v>4</v>
      </c>
      <c r="C41" s="1">
        <v>2020</v>
      </c>
      <c r="D41" s="8" t="s">
        <v>84</v>
      </c>
      <c r="E41" s="2">
        <v>491813.4</v>
      </c>
    </row>
    <row r="42" spans="1:5" ht="30">
      <c r="A42" s="23">
        <v>2018</v>
      </c>
      <c r="B42" s="3" t="s">
        <v>1</v>
      </c>
      <c r="C42" s="3" t="s">
        <v>12</v>
      </c>
      <c r="D42" s="8" t="s">
        <v>84</v>
      </c>
      <c r="E42" s="4">
        <v>490917.6</v>
      </c>
    </row>
    <row r="43" spans="1:5" s="21" customFormat="1" ht="204" customHeight="1">
      <c r="A43" s="5">
        <v>2021</v>
      </c>
      <c r="B43" s="1" t="s">
        <v>0</v>
      </c>
      <c r="C43" s="5" t="s">
        <v>21</v>
      </c>
      <c r="D43" s="8" t="s">
        <v>84</v>
      </c>
      <c r="E43" s="14">
        <v>490000</v>
      </c>
    </row>
    <row r="44" spans="1:5" ht="15">
      <c r="A44" s="1">
        <v>2018</v>
      </c>
      <c r="B44" s="1" t="s">
        <v>2</v>
      </c>
      <c r="C44" s="1" t="s">
        <v>24</v>
      </c>
      <c r="D44" s="8" t="s">
        <v>84</v>
      </c>
      <c r="E44" s="2">
        <v>426608.46</v>
      </c>
    </row>
    <row r="45" spans="1:5" ht="15">
      <c r="A45" s="1">
        <v>2018</v>
      </c>
      <c r="B45" s="1" t="s">
        <v>2</v>
      </c>
      <c r="C45" s="1" t="s">
        <v>26</v>
      </c>
      <c r="D45" s="8" t="s">
        <v>84</v>
      </c>
      <c r="E45" s="2">
        <v>421128</v>
      </c>
    </row>
    <row r="46" spans="1:5" ht="285.75" customHeight="1">
      <c r="A46" s="23">
        <v>2020</v>
      </c>
      <c r="B46" s="1" t="s">
        <v>42</v>
      </c>
      <c r="C46" s="3" t="s">
        <v>17</v>
      </c>
      <c r="D46" s="8" t="s">
        <v>84</v>
      </c>
      <c r="E46" s="4">
        <v>420000</v>
      </c>
    </row>
    <row r="47" spans="1:5" ht="187.5" customHeight="1">
      <c r="A47" s="23">
        <v>2019</v>
      </c>
      <c r="B47" s="1" t="s">
        <v>4</v>
      </c>
      <c r="C47" s="1" t="s">
        <v>9</v>
      </c>
      <c r="D47" s="8" t="s">
        <v>84</v>
      </c>
      <c r="E47" s="2">
        <v>418394.16</v>
      </c>
    </row>
    <row r="48" spans="1:5" ht="87" customHeight="1">
      <c r="A48" s="1">
        <v>2018</v>
      </c>
      <c r="B48" s="1" t="s">
        <v>2</v>
      </c>
      <c r="C48" s="1" t="s">
        <v>26</v>
      </c>
      <c r="D48" s="8" t="s">
        <v>84</v>
      </c>
      <c r="E48" s="2">
        <v>405546</v>
      </c>
    </row>
    <row r="49" spans="1:5" ht="30">
      <c r="A49" s="23">
        <v>2019</v>
      </c>
      <c r="B49" s="1" t="s">
        <v>42</v>
      </c>
      <c r="C49" s="3" t="s">
        <v>15</v>
      </c>
      <c r="D49" s="8" t="s">
        <v>84</v>
      </c>
      <c r="E49" s="4">
        <v>400020</v>
      </c>
    </row>
    <row r="50" spans="1:5" ht="175.5" customHeight="1">
      <c r="A50" s="23">
        <v>2019</v>
      </c>
      <c r="B50" s="1" t="s">
        <v>42</v>
      </c>
      <c r="C50" s="3" t="s">
        <v>14</v>
      </c>
      <c r="D50" s="8" t="s">
        <v>84</v>
      </c>
      <c r="E50" s="4">
        <v>399750</v>
      </c>
    </row>
    <row r="51" spans="1:5" ht="15">
      <c r="A51" s="1">
        <v>2021</v>
      </c>
      <c r="B51" s="1" t="s">
        <v>4</v>
      </c>
      <c r="C51" s="1"/>
      <c r="D51" s="8" t="s">
        <v>84</v>
      </c>
      <c r="E51" s="2">
        <v>398551.44</v>
      </c>
    </row>
    <row r="52" spans="1:5" ht="15">
      <c r="A52" s="23">
        <v>2021</v>
      </c>
      <c r="B52" s="1" t="s">
        <v>20</v>
      </c>
      <c r="C52" s="1" t="s">
        <v>21</v>
      </c>
      <c r="D52" s="8" t="s">
        <v>84</v>
      </c>
      <c r="E52" s="2">
        <v>392600</v>
      </c>
    </row>
    <row r="53" spans="1:5" ht="15">
      <c r="A53" s="1">
        <v>2020</v>
      </c>
      <c r="B53" s="1" t="s">
        <v>3</v>
      </c>
      <c r="C53" s="1">
        <v>2020</v>
      </c>
      <c r="D53" s="8" t="s">
        <v>84</v>
      </c>
      <c r="E53" s="2">
        <v>388610</v>
      </c>
    </row>
    <row r="54" spans="1:5" ht="245.25" customHeight="1">
      <c r="A54" s="1">
        <v>2018</v>
      </c>
      <c r="B54" s="1" t="s">
        <v>3</v>
      </c>
      <c r="C54" s="1"/>
      <c r="D54" s="8" t="s">
        <v>84</v>
      </c>
      <c r="E54" s="2">
        <v>380370</v>
      </c>
    </row>
    <row r="55" spans="1:5" ht="409.5" customHeight="1">
      <c r="A55" s="5">
        <v>2020</v>
      </c>
      <c r="B55" s="1" t="s">
        <v>0</v>
      </c>
      <c r="C55" s="5">
        <v>2020</v>
      </c>
      <c r="D55" s="8" t="s">
        <v>84</v>
      </c>
      <c r="E55" s="24">
        <v>361620</v>
      </c>
    </row>
    <row r="56" spans="1:5" ht="15">
      <c r="A56" s="1">
        <v>2020</v>
      </c>
      <c r="B56" s="1" t="s">
        <v>4</v>
      </c>
      <c r="C56" s="1">
        <v>2020</v>
      </c>
      <c r="D56" s="8" t="s">
        <v>84</v>
      </c>
      <c r="E56" s="2">
        <v>359077.32</v>
      </c>
    </row>
    <row r="57" spans="1:5" ht="15">
      <c r="A57" s="1">
        <v>2018</v>
      </c>
      <c r="B57" s="1" t="s">
        <v>27</v>
      </c>
      <c r="C57" s="1" t="s">
        <v>24</v>
      </c>
      <c r="D57" s="8" t="s">
        <v>84</v>
      </c>
      <c r="E57" s="2">
        <v>354564</v>
      </c>
    </row>
    <row r="58" spans="1:5" ht="15">
      <c r="A58" s="1">
        <v>2021</v>
      </c>
      <c r="B58" s="1" t="s">
        <v>0</v>
      </c>
      <c r="C58" s="1">
        <v>2022</v>
      </c>
      <c r="D58" s="8" t="s">
        <v>84</v>
      </c>
      <c r="E58" s="13">
        <v>354222</v>
      </c>
    </row>
    <row r="59" spans="1:5" ht="15">
      <c r="A59" s="1">
        <v>2018</v>
      </c>
      <c r="B59" s="1" t="s">
        <v>4</v>
      </c>
      <c r="C59" s="1">
        <v>2018</v>
      </c>
      <c r="D59" s="8" t="s">
        <v>84</v>
      </c>
      <c r="E59" s="2">
        <v>354212.88</v>
      </c>
    </row>
    <row r="60" spans="1:5" ht="30">
      <c r="A60" s="1">
        <v>2021</v>
      </c>
      <c r="B60" s="1" t="s">
        <v>41</v>
      </c>
      <c r="C60" s="17" t="str">
        <f>A60&amp;"-"&amp;A60+1</f>
        <v>2021-2022</v>
      </c>
      <c r="D60" s="8" t="s">
        <v>84</v>
      </c>
      <c r="E60" s="2">
        <v>342510</v>
      </c>
    </row>
    <row r="61" spans="1:5" ht="121.5" customHeight="1">
      <c r="A61" s="1">
        <v>2021</v>
      </c>
      <c r="B61" s="1" t="s">
        <v>39</v>
      </c>
      <c r="C61" s="1">
        <v>2022</v>
      </c>
      <c r="D61" s="8" t="s">
        <v>84</v>
      </c>
      <c r="E61" s="9">
        <v>335684.4</v>
      </c>
    </row>
    <row r="62" spans="1:5" ht="15">
      <c r="A62" s="1">
        <v>2018</v>
      </c>
      <c r="B62" s="1" t="s">
        <v>27</v>
      </c>
      <c r="C62" s="1" t="s">
        <v>26</v>
      </c>
      <c r="D62" s="8" t="s">
        <v>84</v>
      </c>
      <c r="E62" s="2">
        <v>334887</v>
      </c>
    </row>
    <row r="63" spans="1:5" ht="81.75" customHeight="1">
      <c r="A63" s="7">
        <v>2018</v>
      </c>
      <c r="B63" s="7" t="s">
        <v>1</v>
      </c>
      <c r="C63" s="7">
        <v>2018</v>
      </c>
      <c r="D63" s="8" t="s">
        <v>84</v>
      </c>
      <c r="E63" s="9">
        <v>328574.21</v>
      </c>
    </row>
    <row r="64" spans="1:5" ht="15">
      <c r="A64" s="1">
        <v>2019</v>
      </c>
      <c r="B64" s="1" t="s">
        <v>3</v>
      </c>
      <c r="C64" s="1" t="s">
        <v>48</v>
      </c>
      <c r="D64" s="8" t="s">
        <v>84</v>
      </c>
      <c r="E64" s="2">
        <v>313764</v>
      </c>
    </row>
    <row r="65" spans="1:5" ht="30">
      <c r="A65" s="1">
        <v>2021</v>
      </c>
      <c r="B65" s="1" t="s">
        <v>44</v>
      </c>
      <c r="C65" s="1" t="s">
        <v>21</v>
      </c>
      <c r="D65" s="8" t="s">
        <v>84</v>
      </c>
      <c r="E65" s="13">
        <v>303356</v>
      </c>
    </row>
    <row r="66" spans="1:5" ht="15">
      <c r="A66" s="1">
        <v>2021</v>
      </c>
      <c r="B66" s="1" t="s">
        <v>22</v>
      </c>
      <c r="C66" s="1">
        <v>2021</v>
      </c>
      <c r="D66" s="8" t="s">
        <v>84</v>
      </c>
      <c r="E66" s="2">
        <v>303135</v>
      </c>
    </row>
    <row r="67" spans="1:5" ht="30">
      <c r="A67" s="23">
        <v>2021</v>
      </c>
      <c r="B67" s="1" t="s">
        <v>25</v>
      </c>
      <c r="C67" s="1" t="s">
        <v>21</v>
      </c>
      <c r="D67" s="8" t="s">
        <v>84</v>
      </c>
      <c r="E67" s="2">
        <v>299400</v>
      </c>
    </row>
    <row r="68" spans="1:5" ht="15">
      <c r="A68" s="23">
        <v>2018</v>
      </c>
      <c r="B68" s="1" t="s">
        <v>2</v>
      </c>
      <c r="C68" s="1"/>
      <c r="D68" s="8" t="s">
        <v>84</v>
      </c>
      <c r="E68" s="2">
        <v>299398.38</v>
      </c>
    </row>
    <row r="69" spans="1:5" ht="15">
      <c r="A69" s="1">
        <v>2020</v>
      </c>
      <c r="B69" s="1" t="s">
        <v>4</v>
      </c>
      <c r="C69" s="1">
        <v>2020</v>
      </c>
      <c r="D69" s="8" t="s">
        <v>84</v>
      </c>
      <c r="E69" s="2">
        <v>297733.2</v>
      </c>
    </row>
    <row r="70" spans="1:5" ht="15">
      <c r="A70" s="1">
        <v>2018</v>
      </c>
      <c r="B70" s="1" t="s">
        <v>27</v>
      </c>
      <c r="C70" s="1" t="s">
        <v>24</v>
      </c>
      <c r="D70" s="8" t="s">
        <v>84</v>
      </c>
      <c r="E70" s="2">
        <v>259920</v>
      </c>
    </row>
    <row r="71" spans="1:5" ht="15">
      <c r="A71" s="1">
        <v>2019</v>
      </c>
      <c r="B71" s="1" t="s">
        <v>4</v>
      </c>
      <c r="C71" s="1"/>
      <c r="D71" s="8" t="s">
        <v>84</v>
      </c>
      <c r="E71" s="2">
        <v>259635.96</v>
      </c>
    </row>
    <row r="72" spans="1:5" ht="30">
      <c r="A72" s="1">
        <v>2021</v>
      </c>
      <c r="B72" s="1" t="s">
        <v>41</v>
      </c>
      <c r="C72" s="17" t="str">
        <f>A72&amp;"-"&amp;A72+1</f>
        <v>2021-2022</v>
      </c>
      <c r="D72" s="8" t="s">
        <v>84</v>
      </c>
      <c r="E72" s="2">
        <v>257256</v>
      </c>
    </row>
    <row r="73" spans="1:5" ht="15">
      <c r="A73" s="5">
        <v>2019</v>
      </c>
      <c r="B73" s="1" t="s">
        <v>83</v>
      </c>
      <c r="C73" s="6" t="s">
        <v>18</v>
      </c>
      <c r="D73" s="8" t="s">
        <v>84</v>
      </c>
      <c r="E73" s="24">
        <v>255420</v>
      </c>
    </row>
    <row r="74" spans="1:5" ht="15">
      <c r="A74" s="1">
        <v>2019</v>
      </c>
      <c r="B74" s="1" t="s">
        <v>0</v>
      </c>
      <c r="C74" s="1">
        <v>2019</v>
      </c>
      <c r="D74" s="8" t="s">
        <v>84</v>
      </c>
      <c r="E74" s="4">
        <v>252000</v>
      </c>
    </row>
    <row r="75" spans="1:5" ht="15">
      <c r="A75" s="1">
        <v>2018</v>
      </c>
      <c r="B75" s="1" t="s">
        <v>27</v>
      </c>
      <c r="C75" s="1" t="s">
        <v>26</v>
      </c>
      <c r="D75" s="8" t="s">
        <v>84</v>
      </c>
      <c r="E75" s="2">
        <v>248850</v>
      </c>
    </row>
    <row r="76" spans="1:5" ht="30">
      <c r="A76" s="23">
        <v>2021</v>
      </c>
      <c r="B76" s="3" t="s">
        <v>4</v>
      </c>
      <c r="C76" s="1" t="s">
        <v>5</v>
      </c>
      <c r="D76" s="8" t="s">
        <v>84</v>
      </c>
      <c r="E76" s="4">
        <v>240343.32</v>
      </c>
    </row>
    <row r="77" spans="1:5" ht="15">
      <c r="A77" s="1">
        <v>2018</v>
      </c>
      <c r="B77" s="1" t="s">
        <v>27</v>
      </c>
      <c r="C77" s="1" t="s">
        <v>26</v>
      </c>
      <c r="D77" s="8" t="s">
        <v>84</v>
      </c>
      <c r="E77" s="2">
        <v>224571</v>
      </c>
    </row>
    <row r="78" spans="1:5" ht="45">
      <c r="A78" s="23">
        <v>2020</v>
      </c>
      <c r="B78" s="1" t="s">
        <v>0</v>
      </c>
      <c r="C78" s="3" t="s">
        <v>40</v>
      </c>
      <c r="D78" s="8" t="s">
        <v>84</v>
      </c>
      <c r="E78" s="4">
        <v>222432</v>
      </c>
    </row>
    <row r="79" spans="1:5" ht="15">
      <c r="A79" s="1">
        <v>2018</v>
      </c>
      <c r="B79" s="1" t="s">
        <v>27</v>
      </c>
      <c r="C79" s="1" t="s">
        <v>26</v>
      </c>
      <c r="D79" s="8" t="s">
        <v>84</v>
      </c>
      <c r="E79" s="2">
        <v>221130</v>
      </c>
    </row>
    <row r="80" spans="1:5" ht="30">
      <c r="A80" s="23">
        <v>2018</v>
      </c>
      <c r="B80" s="6" t="s">
        <v>80</v>
      </c>
      <c r="C80" s="5" t="s">
        <v>82</v>
      </c>
      <c r="D80" s="8" t="s">
        <v>84</v>
      </c>
      <c r="E80" s="14">
        <v>218280</v>
      </c>
    </row>
    <row r="81" spans="1:5" ht="15">
      <c r="A81" s="1">
        <v>2018</v>
      </c>
      <c r="B81" s="1" t="s">
        <v>2</v>
      </c>
      <c r="C81" s="1" t="s">
        <v>26</v>
      </c>
      <c r="D81" s="8" t="s">
        <v>84</v>
      </c>
      <c r="E81" s="2">
        <v>210564</v>
      </c>
    </row>
    <row r="82" spans="1:5" ht="15">
      <c r="A82" s="1">
        <v>2018</v>
      </c>
      <c r="B82" s="1" t="s">
        <v>2</v>
      </c>
      <c r="C82" s="1" t="s">
        <v>26</v>
      </c>
      <c r="D82" s="8" t="s">
        <v>84</v>
      </c>
      <c r="E82" s="2">
        <v>210564</v>
      </c>
    </row>
    <row r="83" spans="1:5" ht="45" customHeight="1">
      <c r="A83" s="1">
        <v>2018</v>
      </c>
      <c r="B83" s="1" t="s">
        <v>83</v>
      </c>
      <c r="C83" s="1" t="s">
        <v>24</v>
      </c>
      <c r="D83" s="8" t="s">
        <v>84</v>
      </c>
      <c r="E83" s="4">
        <v>206991</v>
      </c>
    </row>
    <row r="84" spans="1:5" ht="48" customHeight="1">
      <c r="A84" s="23">
        <v>2021</v>
      </c>
      <c r="B84" s="1" t="s">
        <v>56</v>
      </c>
      <c r="C84" s="1" t="s">
        <v>60</v>
      </c>
      <c r="D84" s="8" t="s">
        <v>84</v>
      </c>
      <c r="E84" s="4">
        <v>203598</v>
      </c>
    </row>
    <row r="85" spans="1:5" ht="30">
      <c r="A85" s="23">
        <v>2019</v>
      </c>
      <c r="B85" s="1" t="s">
        <v>42</v>
      </c>
      <c r="C85" s="3" t="s">
        <v>16</v>
      </c>
      <c r="D85" s="8" t="s">
        <v>84</v>
      </c>
      <c r="E85" s="4">
        <v>201330</v>
      </c>
    </row>
    <row r="86" spans="1:5" ht="15">
      <c r="A86" s="1">
        <v>2020</v>
      </c>
      <c r="B86" s="1" t="s">
        <v>3</v>
      </c>
      <c r="C86" s="1">
        <v>2020</v>
      </c>
      <c r="D86" s="8" t="s">
        <v>84</v>
      </c>
      <c r="E86" s="2">
        <v>199350</v>
      </c>
    </row>
    <row r="87" spans="1:5" ht="15">
      <c r="A87" s="1">
        <v>2021</v>
      </c>
      <c r="B87" s="1" t="s">
        <v>3</v>
      </c>
      <c r="C87" s="1">
        <v>2021</v>
      </c>
      <c r="D87" s="8" t="s">
        <v>84</v>
      </c>
      <c r="E87" s="2">
        <v>198450</v>
      </c>
    </row>
    <row r="88" spans="1:5" ht="15">
      <c r="A88" s="5">
        <v>2019</v>
      </c>
      <c r="B88" s="6" t="s">
        <v>73</v>
      </c>
      <c r="C88" s="5" t="s">
        <v>18</v>
      </c>
      <c r="D88" s="8" t="s">
        <v>84</v>
      </c>
      <c r="E88" s="14">
        <v>196969.19999999998</v>
      </c>
    </row>
    <row r="89" spans="1:5" ht="15">
      <c r="A89" s="1">
        <v>2020</v>
      </c>
      <c r="B89" s="1" t="s">
        <v>3</v>
      </c>
      <c r="C89" s="1"/>
      <c r="D89" s="8" t="s">
        <v>84</v>
      </c>
      <c r="E89" s="2">
        <v>189225</v>
      </c>
    </row>
    <row r="90" spans="1:5" ht="30">
      <c r="A90" s="23">
        <v>2019</v>
      </c>
      <c r="B90" s="1" t="s">
        <v>42</v>
      </c>
      <c r="C90" s="3" t="s">
        <v>6</v>
      </c>
      <c r="D90" s="8" t="s">
        <v>84</v>
      </c>
      <c r="E90" s="4">
        <v>189150</v>
      </c>
    </row>
    <row r="91" spans="1:5" ht="30">
      <c r="A91" s="23">
        <v>2020</v>
      </c>
      <c r="B91" s="1" t="s">
        <v>42</v>
      </c>
      <c r="C91" s="1" t="s">
        <v>10</v>
      </c>
      <c r="D91" s="8" t="s">
        <v>84</v>
      </c>
      <c r="E91" s="2">
        <v>188820</v>
      </c>
    </row>
    <row r="92" spans="1:5" ht="30">
      <c r="A92" s="23">
        <v>2021</v>
      </c>
      <c r="B92" s="1" t="s">
        <v>42</v>
      </c>
      <c r="C92" s="1" t="s">
        <v>11</v>
      </c>
      <c r="D92" s="8" t="s">
        <v>84</v>
      </c>
      <c r="E92" s="2">
        <v>187500</v>
      </c>
    </row>
    <row r="93" spans="1:5" ht="15">
      <c r="A93" s="1">
        <v>2021</v>
      </c>
      <c r="B93" s="1" t="s">
        <v>3</v>
      </c>
      <c r="C93" s="1">
        <v>2021</v>
      </c>
      <c r="D93" s="8" t="s">
        <v>84</v>
      </c>
      <c r="E93" s="2">
        <v>185400</v>
      </c>
    </row>
    <row r="94" spans="1:5" ht="30">
      <c r="A94" s="23">
        <v>2020</v>
      </c>
      <c r="B94" s="1" t="s">
        <v>42</v>
      </c>
      <c r="C94" s="16" t="s">
        <v>7</v>
      </c>
      <c r="D94" s="8" t="s">
        <v>84</v>
      </c>
      <c r="E94" s="4">
        <v>181800</v>
      </c>
    </row>
    <row r="95" spans="1:5" ht="15">
      <c r="A95" s="1">
        <v>2021</v>
      </c>
      <c r="B95" s="1" t="s">
        <v>3</v>
      </c>
      <c r="C95" s="1"/>
      <c r="D95" s="8" t="s">
        <v>84</v>
      </c>
      <c r="E95" s="2">
        <v>179985</v>
      </c>
    </row>
    <row r="96" spans="1:5" ht="15">
      <c r="A96" s="1">
        <v>2020</v>
      </c>
      <c r="B96" s="1" t="s">
        <v>3</v>
      </c>
      <c r="C96" s="1">
        <v>2020</v>
      </c>
      <c r="D96" s="8" t="s">
        <v>84</v>
      </c>
      <c r="E96" s="2">
        <v>179730</v>
      </c>
    </row>
    <row r="97" spans="1:5" ht="30">
      <c r="A97" s="1">
        <v>2020</v>
      </c>
      <c r="B97" s="1" t="s">
        <v>41</v>
      </c>
      <c r="C97" s="1" t="str">
        <f>A97&amp;"-"&amp;A97+1</f>
        <v>2020-2021</v>
      </c>
      <c r="D97" s="8" t="s">
        <v>84</v>
      </c>
      <c r="E97" s="2">
        <v>174816</v>
      </c>
    </row>
    <row r="98" spans="1:5" ht="15">
      <c r="A98" s="1">
        <v>2019</v>
      </c>
      <c r="B98" s="1" t="s">
        <v>3</v>
      </c>
      <c r="C98" s="1"/>
      <c r="D98" s="8" t="s">
        <v>84</v>
      </c>
      <c r="E98" s="2">
        <v>172995</v>
      </c>
    </row>
    <row r="99" spans="1:5" ht="15">
      <c r="A99" s="1">
        <v>2018</v>
      </c>
      <c r="B99" s="1" t="s">
        <v>62</v>
      </c>
      <c r="C99" s="1" t="s">
        <v>49</v>
      </c>
      <c r="D99" s="8" t="s">
        <v>84</v>
      </c>
      <c r="E99" s="4">
        <v>172440</v>
      </c>
    </row>
    <row r="100" spans="1:5" ht="15">
      <c r="A100" s="1">
        <v>2021</v>
      </c>
      <c r="B100" s="1" t="s">
        <v>4</v>
      </c>
      <c r="C100" s="1">
        <v>2021</v>
      </c>
      <c r="D100" s="8" t="s">
        <v>84</v>
      </c>
      <c r="E100" s="2">
        <v>168262.26</v>
      </c>
    </row>
    <row r="101" spans="1:5" ht="15">
      <c r="A101" s="1">
        <v>2021</v>
      </c>
      <c r="B101" s="1" t="s">
        <v>22</v>
      </c>
      <c r="C101" s="1">
        <v>2021</v>
      </c>
      <c r="D101" s="8" t="s">
        <v>84</v>
      </c>
      <c r="E101" s="2">
        <v>166170</v>
      </c>
    </row>
    <row r="102" spans="1:5" ht="15">
      <c r="A102" s="1">
        <v>2020</v>
      </c>
      <c r="B102" s="1" t="s">
        <v>83</v>
      </c>
      <c r="C102" s="1">
        <v>2020</v>
      </c>
      <c r="D102" s="8" t="s">
        <v>84</v>
      </c>
      <c r="E102" s="4">
        <v>165720</v>
      </c>
    </row>
    <row r="103" spans="1:5" ht="15">
      <c r="A103" s="1">
        <v>2020</v>
      </c>
      <c r="B103" s="1" t="s">
        <v>46</v>
      </c>
      <c r="C103" s="1" t="s">
        <v>47</v>
      </c>
      <c r="D103" s="8" t="s">
        <v>84</v>
      </c>
      <c r="E103" s="2">
        <v>162000</v>
      </c>
    </row>
    <row r="104" spans="1:5" ht="15">
      <c r="A104" s="26">
        <v>2020</v>
      </c>
      <c r="B104" s="1" t="s">
        <v>42</v>
      </c>
      <c r="C104" s="27" t="s">
        <v>19</v>
      </c>
      <c r="D104" s="8" t="s">
        <v>84</v>
      </c>
      <c r="E104" s="14">
        <v>159450</v>
      </c>
    </row>
    <row r="105" spans="1:5" ht="30">
      <c r="A105" s="23">
        <v>2021</v>
      </c>
      <c r="B105" s="1" t="s">
        <v>25</v>
      </c>
      <c r="C105" s="1">
        <v>2021</v>
      </c>
      <c r="D105" s="8" t="s">
        <v>84</v>
      </c>
      <c r="E105" s="2">
        <v>159400</v>
      </c>
    </row>
    <row r="106" spans="1:5" ht="15">
      <c r="A106" s="5">
        <v>2019</v>
      </c>
      <c r="B106" s="6" t="s">
        <v>72</v>
      </c>
      <c r="C106" s="5" t="s">
        <v>77</v>
      </c>
      <c r="D106" s="8" t="s">
        <v>84</v>
      </c>
      <c r="E106" s="14">
        <v>157650</v>
      </c>
    </row>
    <row r="107" spans="1:5" ht="15">
      <c r="A107" s="23">
        <v>2019</v>
      </c>
      <c r="B107" s="1" t="s">
        <v>63</v>
      </c>
      <c r="C107" s="1" t="s">
        <v>35</v>
      </c>
      <c r="D107" s="8" t="s">
        <v>84</v>
      </c>
      <c r="E107" s="2">
        <v>156600</v>
      </c>
    </row>
    <row r="108" spans="1:5" ht="15">
      <c r="A108" s="1">
        <v>2018</v>
      </c>
      <c r="B108" s="1" t="s">
        <v>3</v>
      </c>
      <c r="C108" s="1"/>
      <c r="D108" s="8" t="s">
        <v>84</v>
      </c>
      <c r="E108" s="2">
        <v>156570</v>
      </c>
    </row>
    <row r="109" spans="1:5" ht="15">
      <c r="A109" s="1">
        <v>2021</v>
      </c>
      <c r="B109" s="1" t="s">
        <v>3</v>
      </c>
      <c r="C109" s="1"/>
      <c r="D109" s="8" t="s">
        <v>84</v>
      </c>
      <c r="E109" s="2">
        <v>155790</v>
      </c>
    </row>
    <row r="110" spans="1:5" ht="15">
      <c r="A110" s="1">
        <v>2021</v>
      </c>
      <c r="B110" s="1" t="s">
        <v>42</v>
      </c>
      <c r="C110" s="1" t="s">
        <v>21</v>
      </c>
      <c r="D110" s="8" t="s">
        <v>84</v>
      </c>
      <c r="E110" s="13">
        <v>155786</v>
      </c>
    </row>
    <row r="111" spans="1:5" ht="30">
      <c r="A111" s="1">
        <v>2018</v>
      </c>
      <c r="B111" s="1" t="s">
        <v>42</v>
      </c>
      <c r="C111" s="1" t="s">
        <v>8</v>
      </c>
      <c r="D111" s="8" t="s">
        <v>84</v>
      </c>
      <c r="E111" s="4">
        <v>150660</v>
      </c>
    </row>
  </sheetData>
  <sheetProtection/>
  <autoFilter ref="A1:E111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AKIN Inayet ATTACHE ADMI</dc:creator>
  <cp:keywords/>
  <dc:description/>
  <cp:lastModifiedBy>Mathieu MUGNIER</cp:lastModifiedBy>
  <cp:lastPrinted>2022-02-24T16:12:27Z</cp:lastPrinted>
  <dcterms:created xsi:type="dcterms:W3CDTF">2021-12-21T21:13:28Z</dcterms:created>
  <dcterms:modified xsi:type="dcterms:W3CDTF">2022-03-14T19:24:38Z</dcterms:modified>
  <cp:category/>
  <cp:version/>
  <cp:contentType/>
  <cp:contentStatus/>
</cp:coreProperties>
</file>